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tarší" sheetId="1" r:id="rId1"/>
    <sheet name="Mladší" sheetId="2" r:id="rId2"/>
    <sheet name="Veřejnost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<sst xmlns="http://schemas.openxmlformats.org/spreadsheetml/2006/main" count="141" uniqueCount="47">
  <si>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Startovní číslo</t>
  </si>
  <si>
    <t>Kategorie</t>
  </si>
  <si>
    <t>SDH</t>
  </si>
  <si>
    <t>čas startu</t>
  </si>
  <si>
    <t>čas v cíli</t>
  </si>
  <si>
    <t>čas trati</t>
  </si>
  <si>
    <t>čekací čas</t>
  </si>
  <si>
    <t>body</t>
  </si>
  <si>
    <t>výsledný čas</t>
  </si>
  <si>
    <t>střelba</t>
  </si>
  <si>
    <t>uzlování</t>
  </si>
  <si>
    <t>topo-značky</t>
  </si>
  <si>
    <t>topo-buzola</t>
  </si>
  <si>
    <t>přeskok</t>
  </si>
  <si>
    <t>PP1</t>
  </si>
  <si>
    <t>PP2</t>
  </si>
  <si>
    <t>PO</t>
  </si>
  <si>
    <t>granát</t>
  </si>
  <si>
    <t>starší</t>
  </si>
  <si>
    <t>mladší</t>
  </si>
  <si>
    <t>veřejnost</t>
  </si>
  <si>
    <t>Pořadí</t>
  </si>
  <si>
    <t>Název hlídky</t>
  </si>
  <si>
    <t>Fryčovický braňák - starší</t>
  </si>
  <si>
    <t>Fryčovický braňák - mladší</t>
  </si>
  <si>
    <t>Fryčovický braňák - veřejnost</t>
  </si>
  <si>
    <t>Pavlíček</t>
  </si>
  <si>
    <t>Dračice</t>
  </si>
  <si>
    <t>Gepardi</t>
  </si>
  <si>
    <t>Tygři</t>
  </si>
  <si>
    <t>Soptíci</t>
  </si>
  <si>
    <t>Ryché šípy</t>
  </si>
  <si>
    <t>Rychlá rota</t>
  </si>
  <si>
    <t>Bleskoběžci</t>
  </si>
  <si>
    <t>Blesci</t>
  </si>
  <si>
    <t>Úžasňákovi</t>
  </si>
  <si>
    <t>Fryčovice</t>
  </si>
  <si>
    <t>Lučina</t>
  </si>
  <si>
    <t>Bruzovice</t>
  </si>
  <si>
    <t>Krmelín</t>
  </si>
  <si>
    <t>Kunčice p.O.</t>
  </si>
  <si>
    <t>Metylovice</t>
  </si>
  <si>
    <t>Stará ves</t>
  </si>
  <si>
    <t>Oprechtice</t>
  </si>
  <si>
    <t>Výsledková listina</t>
  </si>
  <si>
    <t>1.</t>
  </si>
  <si>
    <r>
      <t>Rychlíci</t>
    </r>
    <r>
      <rPr>
        <sz val="5"/>
        <rFont val="Arial"/>
        <family val="2"/>
      </rPr>
      <t xml:space="preserve"> - mimo soutěž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</si>
</sst>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F400]h:mm:ss\ AM/PM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48"/>
      <name val="Arial"/>
      <family val="0"/>
    </font>
    <font>
      <sz val="5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 wrapText="1"/>
    </xf>
    <xf numFmtId="166" fontId="1" fillId="2" borderId="4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166" fontId="0" fillId="2" borderId="2" xfId="0" applyNumberFormat="1" applyFill="1" applyBorder="1" applyAlignment="1">
      <alignment/>
    </xf>
    <xf numFmtId="0" fontId="1" fillId="3" borderId="5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66" fontId="1" fillId="4" borderId="4" xfId="0" applyNumberFormat="1" applyFont="1" applyFill="1" applyBorder="1" applyAlignment="1">
      <alignment horizontal="center" wrapText="1"/>
    </xf>
    <xf numFmtId="166" fontId="0" fillId="4" borderId="2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NumberFormat="1" applyAlignment="1">
      <alignment/>
    </xf>
    <xf numFmtId="166" fontId="1" fillId="4" borderId="4" xfId="0" applyNumberFormat="1" applyFont="1" applyFill="1" applyBorder="1" applyAlignment="1">
      <alignment horizontal="center" textRotation="90" wrapText="1"/>
    </xf>
    <xf numFmtId="0" fontId="1" fillId="5" borderId="4" xfId="0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166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9"/>
  <sheetViews>
    <sheetView tabSelected="1" workbookViewId="0" topLeftCell="A1">
      <pane ySplit="3" topLeftCell="BM11" activePane="bottomLeft" state="frozen"/>
      <selection pane="topLeft" activeCell="A1" sqref="A1"/>
      <selection pane="bottomLeft" activeCell="R25" sqref="R25"/>
    </sheetView>
  </sheetViews>
  <sheetFormatPr defaultColWidth="9.140625" defaultRowHeight="12.75"/>
  <cols>
    <col min="2" max="2" width="10.00390625" style="0" customWidth="1"/>
    <col min="3" max="3" width="16.00390625" style="0" customWidth="1"/>
    <col min="4" max="4" width="3.140625" style="1" customWidth="1"/>
    <col min="5" max="8" width="8.28125" style="7" customWidth="1"/>
    <col min="9" max="18" width="3.140625" style="0" customWidth="1"/>
    <col min="19" max="19" width="9.140625" style="7" customWidth="1"/>
    <col min="20" max="20" width="9.140625" style="13" customWidth="1"/>
    <col min="22" max="22" width="0" style="0" hidden="1" customWidth="1"/>
  </cols>
  <sheetData>
    <row r="1" spans="1:20" ht="59.2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57" customHeight="1" thickBo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2" customFormat="1" ht="75.75" thickBot="1">
      <c r="A3" s="5" t="s">
        <v>0</v>
      </c>
      <c r="B3" s="6" t="s">
        <v>1</v>
      </c>
      <c r="C3" s="6" t="s">
        <v>2</v>
      </c>
      <c r="D3" s="35" t="s">
        <v>22</v>
      </c>
      <c r="E3" s="16" t="s">
        <v>3</v>
      </c>
      <c r="F3" s="16" t="s">
        <v>4</v>
      </c>
      <c r="G3" s="16" t="s">
        <v>5</v>
      </c>
      <c r="H3" s="16" t="s">
        <v>6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4" t="s">
        <v>17</v>
      </c>
      <c r="R3" s="34" t="s">
        <v>7</v>
      </c>
      <c r="S3" s="9" t="s">
        <v>8</v>
      </c>
      <c r="T3" s="12" t="s">
        <v>21</v>
      </c>
    </row>
    <row r="4" spans="1:22" ht="12.75">
      <c r="A4" s="4">
        <v>25</v>
      </c>
      <c r="B4" s="4" t="s">
        <v>18</v>
      </c>
      <c r="C4" s="4" t="s">
        <v>41</v>
      </c>
      <c r="D4" s="32">
        <v>1</v>
      </c>
      <c r="E4" s="17">
        <v>0.4604166666666667</v>
      </c>
      <c r="F4" s="17">
        <v>0.47427083333333336</v>
      </c>
      <c r="G4" s="17">
        <f aca="true" t="shared" si="0" ref="G4:G19">F4-E4</f>
        <v>0.013854166666666667</v>
      </c>
      <c r="H4" s="17"/>
      <c r="I4" s="19">
        <v>4</v>
      </c>
      <c r="J4" s="19">
        <v>3</v>
      </c>
      <c r="K4" s="19">
        <v>3</v>
      </c>
      <c r="L4" s="19">
        <v>4</v>
      </c>
      <c r="M4" s="19">
        <v>3</v>
      </c>
      <c r="N4" s="19">
        <v>3</v>
      </c>
      <c r="O4" s="19">
        <v>2</v>
      </c>
      <c r="P4" s="19">
        <v>3</v>
      </c>
      <c r="Q4" s="19">
        <v>3</v>
      </c>
      <c r="R4" s="10">
        <f aca="true" t="shared" si="1" ref="R4:R19">SUM(I4:Q4)</f>
        <v>28</v>
      </c>
      <c r="S4" s="11">
        <f aca="true" t="shared" si="2" ref="S4:S19">G4-H4</f>
        <v>0.013854166666666667</v>
      </c>
      <c r="T4" s="14" t="s">
        <v>45</v>
      </c>
      <c r="V4" t="s">
        <v>18</v>
      </c>
    </row>
    <row r="5" spans="1:22" ht="12.75">
      <c r="A5" s="3">
        <v>12</v>
      </c>
      <c r="B5" s="4" t="s">
        <v>18</v>
      </c>
      <c r="C5" s="3" t="s">
        <v>38</v>
      </c>
      <c r="D5" s="33">
        <v>1</v>
      </c>
      <c r="E5" s="18">
        <v>0.44375</v>
      </c>
      <c r="F5" s="18">
        <v>0.455787037037037</v>
      </c>
      <c r="G5" s="17">
        <f t="shared" si="0"/>
        <v>0.012037037037037013</v>
      </c>
      <c r="H5" s="18"/>
      <c r="I5" s="20">
        <v>3</v>
      </c>
      <c r="J5" s="20">
        <v>3</v>
      </c>
      <c r="K5" s="20">
        <v>3</v>
      </c>
      <c r="L5" s="20">
        <v>4</v>
      </c>
      <c r="M5" s="20">
        <v>3</v>
      </c>
      <c r="N5" s="20">
        <v>2</v>
      </c>
      <c r="O5" s="20">
        <v>2</v>
      </c>
      <c r="P5" s="20">
        <v>3</v>
      </c>
      <c r="Q5" s="20">
        <v>3</v>
      </c>
      <c r="R5" s="10">
        <f t="shared" si="1"/>
        <v>26</v>
      </c>
      <c r="S5" s="11">
        <f t="shared" si="2"/>
        <v>0.012037037037037013</v>
      </c>
      <c r="T5" s="15">
        <v>2</v>
      </c>
      <c r="V5" t="s">
        <v>19</v>
      </c>
    </row>
    <row r="6" spans="1:22" ht="12.75">
      <c r="A6" s="4">
        <v>22</v>
      </c>
      <c r="B6" s="4" t="s">
        <v>18</v>
      </c>
      <c r="C6" s="3" t="s">
        <v>40</v>
      </c>
      <c r="D6" s="33">
        <v>2</v>
      </c>
      <c r="E6" s="18">
        <v>0.45625</v>
      </c>
      <c r="F6" s="18">
        <v>0.4685185185185185</v>
      </c>
      <c r="G6" s="17">
        <f t="shared" si="0"/>
        <v>0.012268518518518512</v>
      </c>
      <c r="H6" s="18"/>
      <c r="I6" s="20">
        <v>2</v>
      </c>
      <c r="J6" s="20">
        <v>3</v>
      </c>
      <c r="K6" s="20">
        <v>3</v>
      </c>
      <c r="L6" s="20">
        <v>4</v>
      </c>
      <c r="M6" s="20">
        <v>3</v>
      </c>
      <c r="N6" s="20">
        <v>3</v>
      </c>
      <c r="O6" s="20">
        <v>2</v>
      </c>
      <c r="P6" s="20">
        <v>3</v>
      </c>
      <c r="Q6" s="20">
        <v>3</v>
      </c>
      <c r="R6" s="10">
        <f t="shared" si="1"/>
        <v>26</v>
      </c>
      <c r="S6" s="11">
        <f t="shared" si="2"/>
        <v>0.012268518518518512</v>
      </c>
      <c r="T6" s="14">
        <v>3</v>
      </c>
      <c r="V6" t="s">
        <v>20</v>
      </c>
    </row>
    <row r="7" spans="1:20" ht="12.75">
      <c r="A7" s="3">
        <v>3</v>
      </c>
      <c r="B7" s="4" t="s">
        <v>18</v>
      </c>
      <c r="C7" s="3" t="s">
        <v>37</v>
      </c>
      <c r="D7" s="33">
        <v>1</v>
      </c>
      <c r="E7" s="18">
        <v>0.43125</v>
      </c>
      <c r="F7" s="18">
        <v>0.44363425925925926</v>
      </c>
      <c r="G7" s="17">
        <f t="shared" si="0"/>
        <v>0.012384259259259234</v>
      </c>
      <c r="H7" s="18"/>
      <c r="I7" s="20">
        <v>3</v>
      </c>
      <c r="J7" s="20">
        <v>3</v>
      </c>
      <c r="K7" s="20">
        <v>3</v>
      </c>
      <c r="L7" s="20">
        <v>4</v>
      </c>
      <c r="M7" s="20">
        <v>3</v>
      </c>
      <c r="N7" s="20">
        <v>3</v>
      </c>
      <c r="O7" s="20">
        <v>2</v>
      </c>
      <c r="P7" s="20">
        <v>3</v>
      </c>
      <c r="Q7" s="20">
        <v>2</v>
      </c>
      <c r="R7" s="10">
        <f t="shared" si="1"/>
        <v>26</v>
      </c>
      <c r="S7" s="11">
        <f t="shared" si="2"/>
        <v>0.012384259259259234</v>
      </c>
      <c r="T7" s="15">
        <v>4</v>
      </c>
    </row>
    <row r="8" spans="1:20" ht="12.75">
      <c r="A8" s="4">
        <v>23</v>
      </c>
      <c r="B8" s="4" t="s">
        <v>18</v>
      </c>
      <c r="C8" s="3" t="s">
        <v>40</v>
      </c>
      <c r="D8" s="33">
        <v>3</v>
      </c>
      <c r="E8" s="18">
        <v>0.4583333333333333</v>
      </c>
      <c r="F8" s="18">
        <v>0.4708101851851852</v>
      </c>
      <c r="G8" s="17">
        <f t="shared" si="0"/>
        <v>0.012476851851851878</v>
      </c>
      <c r="H8" s="18"/>
      <c r="I8" s="20">
        <v>2</v>
      </c>
      <c r="J8" s="20">
        <v>3</v>
      </c>
      <c r="K8" s="20">
        <v>3</v>
      </c>
      <c r="L8" s="20">
        <v>4</v>
      </c>
      <c r="M8" s="20">
        <v>3</v>
      </c>
      <c r="N8" s="20">
        <v>3</v>
      </c>
      <c r="O8" s="20">
        <v>2</v>
      </c>
      <c r="P8" s="20">
        <v>3</v>
      </c>
      <c r="Q8" s="20">
        <v>2</v>
      </c>
      <c r="R8" s="10">
        <f t="shared" si="1"/>
        <v>25</v>
      </c>
      <c r="S8" s="11">
        <f t="shared" si="2"/>
        <v>0.012476851851851878</v>
      </c>
      <c r="T8" s="14">
        <v>5</v>
      </c>
    </row>
    <row r="9" spans="1:20" ht="12.75">
      <c r="A9" s="3">
        <v>13</v>
      </c>
      <c r="B9" s="4" t="s">
        <v>18</v>
      </c>
      <c r="C9" s="3" t="s">
        <v>38</v>
      </c>
      <c r="D9" s="33">
        <v>2</v>
      </c>
      <c r="E9" s="18">
        <v>0.4458333333333333</v>
      </c>
      <c r="F9" s="18">
        <v>0.4590856481481482</v>
      </c>
      <c r="G9" s="17">
        <f t="shared" si="0"/>
        <v>0.01325231481481487</v>
      </c>
      <c r="H9" s="18"/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2</v>
      </c>
      <c r="P9" s="20">
        <v>3</v>
      </c>
      <c r="Q9" s="20">
        <v>2</v>
      </c>
      <c r="R9" s="10">
        <f t="shared" si="1"/>
        <v>25</v>
      </c>
      <c r="S9" s="11">
        <f t="shared" si="2"/>
        <v>0.01325231481481487</v>
      </c>
      <c r="T9" s="15">
        <v>6</v>
      </c>
    </row>
    <row r="10" spans="1:20" ht="12.75">
      <c r="A10" s="4">
        <v>26</v>
      </c>
      <c r="B10" s="4" t="s">
        <v>18</v>
      </c>
      <c r="C10" s="3" t="s">
        <v>41</v>
      </c>
      <c r="D10" s="33">
        <v>2</v>
      </c>
      <c r="E10" s="18">
        <v>0.4625</v>
      </c>
      <c r="F10" s="18">
        <v>0.4755092592592593</v>
      </c>
      <c r="G10" s="17">
        <f t="shared" si="0"/>
        <v>0.013009259259259276</v>
      </c>
      <c r="H10" s="18">
        <v>0.00034722222222222224</v>
      </c>
      <c r="I10" s="20">
        <v>0</v>
      </c>
      <c r="J10" s="20">
        <v>3</v>
      </c>
      <c r="K10" s="20">
        <v>3</v>
      </c>
      <c r="L10" s="20">
        <v>4</v>
      </c>
      <c r="M10" s="20">
        <v>3</v>
      </c>
      <c r="N10" s="20">
        <v>3</v>
      </c>
      <c r="O10" s="20">
        <v>2</v>
      </c>
      <c r="P10" s="20">
        <v>3</v>
      </c>
      <c r="Q10" s="20">
        <v>2</v>
      </c>
      <c r="R10" s="10">
        <f t="shared" si="1"/>
        <v>23</v>
      </c>
      <c r="S10" s="11">
        <f t="shared" si="2"/>
        <v>0.012662037037037053</v>
      </c>
      <c r="T10" s="14">
        <v>7</v>
      </c>
    </row>
    <row r="11" spans="1:20" ht="12.75">
      <c r="A11" s="3">
        <v>20</v>
      </c>
      <c r="B11" s="4" t="s">
        <v>18</v>
      </c>
      <c r="C11" s="3" t="s">
        <v>40</v>
      </c>
      <c r="D11" s="33">
        <v>1</v>
      </c>
      <c r="E11" s="18">
        <v>0.45416666666666666</v>
      </c>
      <c r="F11" s="18">
        <v>0.46716435185185184</v>
      </c>
      <c r="G11" s="17">
        <f t="shared" si="0"/>
        <v>0.012997685185185182</v>
      </c>
      <c r="H11" s="18"/>
      <c r="I11" s="20">
        <v>1</v>
      </c>
      <c r="J11" s="20">
        <v>3</v>
      </c>
      <c r="K11" s="20">
        <v>3</v>
      </c>
      <c r="L11" s="20">
        <v>4</v>
      </c>
      <c r="M11" s="20">
        <v>3</v>
      </c>
      <c r="N11" s="20">
        <v>2</v>
      </c>
      <c r="O11" s="20">
        <v>2</v>
      </c>
      <c r="P11" s="20">
        <v>3</v>
      </c>
      <c r="Q11" s="20">
        <v>2</v>
      </c>
      <c r="R11" s="10">
        <f t="shared" si="1"/>
        <v>23</v>
      </c>
      <c r="S11" s="11">
        <f t="shared" si="2"/>
        <v>0.012997685185185182</v>
      </c>
      <c r="T11" s="15">
        <v>8</v>
      </c>
    </row>
    <row r="12" spans="1:20" ht="12.75">
      <c r="A12" s="4">
        <v>15</v>
      </c>
      <c r="B12" s="4" t="s">
        <v>18</v>
      </c>
      <c r="C12" s="3" t="s">
        <v>39</v>
      </c>
      <c r="D12" s="33">
        <v>2</v>
      </c>
      <c r="E12" s="18">
        <v>0.45</v>
      </c>
      <c r="F12" s="18">
        <v>0.4635185185185185</v>
      </c>
      <c r="G12" s="17">
        <f t="shared" si="0"/>
        <v>0.013518518518518485</v>
      </c>
      <c r="H12" s="18"/>
      <c r="I12" s="20">
        <v>0</v>
      </c>
      <c r="J12" s="20">
        <v>3</v>
      </c>
      <c r="K12" s="20">
        <v>3</v>
      </c>
      <c r="L12" s="20">
        <v>4</v>
      </c>
      <c r="M12" s="20">
        <v>3</v>
      </c>
      <c r="N12" s="20">
        <v>3</v>
      </c>
      <c r="O12" s="20">
        <v>2</v>
      </c>
      <c r="P12" s="20">
        <v>3</v>
      </c>
      <c r="Q12" s="20">
        <v>2</v>
      </c>
      <c r="R12" s="10">
        <f t="shared" si="1"/>
        <v>23</v>
      </c>
      <c r="S12" s="11">
        <f t="shared" si="2"/>
        <v>0.013518518518518485</v>
      </c>
      <c r="T12" s="14">
        <v>9</v>
      </c>
    </row>
    <row r="13" spans="1:20" ht="12.75">
      <c r="A13" s="3">
        <v>4</v>
      </c>
      <c r="B13" s="4" t="s">
        <v>18</v>
      </c>
      <c r="C13" s="3" t="s">
        <v>37</v>
      </c>
      <c r="D13" s="33">
        <v>2</v>
      </c>
      <c r="E13" s="18">
        <v>0.43333333333333335</v>
      </c>
      <c r="F13" s="18">
        <v>0.4471064814814815</v>
      </c>
      <c r="G13" s="17">
        <f t="shared" si="0"/>
        <v>0.013773148148148173</v>
      </c>
      <c r="H13" s="18"/>
      <c r="I13" s="20">
        <v>2</v>
      </c>
      <c r="J13" s="20">
        <v>3</v>
      </c>
      <c r="K13" s="20">
        <v>3</v>
      </c>
      <c r="L13" s="20">
        <v>2</v>
      </c>
      <c r="M13" s="20">
        <v>3</v>
      </c>
      <c r="N13" s="20">
        <v>3</v>
      </c>
      <c r="O13" s="20">
        <v>2</v>
      </c>
      <c r="P13" s="20">
        <v>3</v>
      </c>
      <c r="Q13" s="20">
        <v>2</v>
      </c>
      <c r="R13" s="10">
        <f t="shared" si="1"/>
        <v>23</v>
      </c>
      <c r="S13" s="11">
        <f t="shared" si="2"/>
        <v>0.013773148148148173</v>
      </c>
      <c r="T13" s="15">
        <v>10</v>
      </c>
    </row>
    <row r="14" spans="1:20" ht="12.75">
      <c r="A14" s="4">
        <v>14</v>
      </c>
      <c r="B14" s="4" t="s">
        <v>18</v>
      </c>
      <c r="C14" s="3" t="s">
        <v>39</v>
      </c>
      <c r="D14" s="33">
        <v>1</v>
      </c>
      <c r="E14" s="18">
        <v>0.4479166666666667</v>
      </c>
      <c r="F14" s="18">
        <v>0.4618055555555556</v>
      </c>
      <c r="G14" s="17">
        <f t="shared" si="0"/>
        <v>0.013888888888888895</v>
      </c>
      <c r="H14" s="18"/>
      <c r="I14" s="20">
        <v>2</v>
      </c>
      <c r="J14" s="20">
        <v>3</v>
      </c>
      <c r="K14" s="20">
        <v>3</v>
      </c>
      <c r="L14" s="20">
        <v>4</v>
      </c>
      <c r="M14" s="20">
        <v>3</v>
      </c>
      <c r="N14" s="20">
        <v>2</v>
      </c>
      <c r="O14" s="20">
        <v>2</v>
      </c>
      <c r="P14" s="20">
        <v>3</v>
      </c>
      <c r="Q14" s="20">
        <v>1</v>
      </c>
      <c r="R14" s="10">
        <f t="shared" si="1"/>
        <v>23</v>
      </c>
      <c r="S14" s="11">
        <f t="shared" si="2"/>
        <v>0.013888888888888895</v>
      </c>
      <c r="T14" s="14">
        <v>11</v>
      </c>
    </row>
    <row r="15" spans="1:20" ht="12.75">
      <c r="A15" s="3">
        <v>1</v>
      </c>
      <c r="B15" s="4" t="s">
        <v>18</v>
      </c>
      <c r="C15" s="3" t="s">
        <v>36</v>
      </c>
      <c r="D15" s="33">
        <v>1</v>
      </c>
      <c r="E15" s="18">
        <v>0.4270833333333333</v>
      </c>
      <c r="F15" s="18">
        <v>0.44245370370370374</v>
      </c>
      <c r="G15" s="17">
        <f t="shared" si="0"/>
        <v>0.015370370370370423</v>
      </c>
      <c r="H15" s="18"/>
      <c r="I15" s="20">
        <v>1</v>
      </c>
      <c r="J15" s="20">
        <v>3</v>
      </c>
      <c r="K15" s="20">
        <v>3</v>
      </c>
      <c r="L15" s="20">
        <v>4</v>
      </c>
      <c r="M15" s="20">
        <v>3</v>
      </c>
      <c r="N15" s="20">
        <v>3</v>
      </c>
      <c r="O15" s="20">
        <v>2</v>
      </c>
      <c r="P15" s="20">
        <v>3</v>
      </c>
      <c r="Q15" s="20">
        <v>1</v>
      </c>
      <c r="R15" s="10">
        <f t="shared" si="1"/>
        <v>23</v>
      </c>
      <c r="S15" s="11">
        <f t="shared" si="2"/>
        <v>0.015370370370370423</v>
      </c>
      <c r="T15" s="15">
        <v>12</v>
      </c>
    </row>
    <row r="16" spans="1:20" ht="12.75">
      <c r="A16" s="4">
        <v>31</v>
      </c>
      <c r="B16" s="4" t="s">
        <v>18</v>
      </c>
      <c r="C16" s="3" t="s">
        <v>42</v>
      </c>
      <c r="D16" s="33">
        <v>2</v>
      </c>
      <c r="E16" s="18">
        <v>0.46875</v>
      </c>
      <c r="F16" s="18">
        <v>0.48396990740740736</v>
      </c>
      <c r="G16" s="17">
        <f t="shared" si="0"/>
        <v>0.015219907407407363</v>
      </c>
      <c r="H16" s="18"/>
      <c r="I16" s="20">
        <v>1</v>
      </c>
      <c r="J16" s="20">
        <v>3</v>
      </c>
      <c r="K16" s="20">
        <v>3</v>
      </c>
      <c r="L16" s="20">
        <v>4</v>
      </c>
      <c r="M16" s="20">
        <v>2</v>
      </c>
      <c r="N16" s="20">
        <v>3</v>
      </c>
      <c r="O16" s="20">
        <v>2</v>
      </c>
      <c r="P16" s="20">
        <v>3</v>
      </c>
      <c r="Q16" s="20">
        <v>1</v>
      </c>
      <c r="R16" s="10">
        <f t="shared" si="1"/>
        <v>22</v>
      </c>
      <c r="S16" s="11">
        <f t="shared" si="2"/>
        <v>0.015219907407407363</v>
      </c>
      <c r="T16" s="14">
        <v>13</v>
      </c>
    </row>
    <row r="17" spans="1:20" ht="12.75">
      <c r="A17" s="3">
        <v>2</v>
      </c>
      <c r="B17" s="4" t="s">
        <v>18</v>
      </c>
      <c r="C17" s="3" t="s">
        <v>36</v>
      </c>
      <c r="D17" s="33">
        <v>2</v>
      </c>
      <c r="E17" s="18">
        <v>0.4291666666666667</v>
      </c>
      <c r="F17" s="18">
        <v>0.4431481481481481</v>
      </c>
      <c r="G17" s="17">
        <f t="shared" si="0"/>
        <v>0.013981481481481428</v>
      </c>
      <c r="H17" s="18"/>
      <c r="I17" s="20">
        <v>0</v>
      </c>
      <c r="J17" s="20">
        <v>2</v>
      </c>
      <c r="K17" s="20">
        <v>3</v>
      </c>
      <c r="L17" s="20">
        <v>4</v>
      </c>
      <c r="M17" s="20">
        <v>3</v>
      </c>
      <c r="N17" s="20">
        <v>3</v>
      </c>
      <c r="O17" s="20">
        <v>2</v>
      </c>
      <c r="P17" s="20">
        <v>3</v>
      </c>
      <c r="Q17" s="20">
        <v>1</v>
      </c>
      <c r="R17" s="10">
        <f t="shared" si="1"/>
        <v>21</v>
      </c>
      <c r="S17" s="11">
        <f t="shared" si="2"/>
        <v>0.013981481481481428</v>
      </c>
      <c r="T17" s="15">
        <v>14</v>
      </c>
    </row>
    <row r="18" spans="1:20" ht="12.75">
      <c r="A18" s="4">
        <v>32</v>
      </c>
      <c r="B18" s="4" t="s">
        <v>18</v>
      </c>
      <c r="C18" s="3" t="s">
        <v>43</v>
      </c>
      <c r="D18" s="33">
        <v>1</v>
      </c>
      <c r="E18" s="18">
        <v>0.4708333333333334</v>
      </c>
      <c r="F18" s="18">
        <v>0.4822916666666666</v>
      </c>
      <c r="G18" s="17">
        <f t="shared" si="0"/>
        <v>0.011458333333333237</v>
      </c>
      <c r="H18" s="18"/>
      <c r="I18" s="20">
        <v>0</v>
      </c>
      <c r="J18" s="20">
        <v>3</v>
      </c>
      <c r="K18" s="20">
        <v>2</v>
      </c>
      <c r="L18" s="20">
        <v>4</v>
      </c>
      <c r="M18" s="20">
        <v>3</v>
      </c>
      <c r="N18" s="20">
        <v>3</v>
      </c>
      <c r="O18" s="20">
        <v>2</v>
      </c>
      <c r="P18" s="20">
        <v>3</v>
      </c>
      <c r="Q18" s="20">
        <v>0</v>
      </c>
      <c r="R18" s="10">
        <f t="shared" si="1"/>
        <v>20</v>
      </c>
      <c r="S18" s="11">
        <f t="shared" si="2"/>
        <v>0.011458333333333237</v>
      </c>
      <c r="T18" s="14">
        <v>15</v>
      </c>
    </row>
    <row r="19" spans="1:20" ht="12.75">
      <c r="A19" s="3">
        <v>29</v>
      </c>
      <c r="B19" s="4" t="s">
        <v>18</v>
      </c>
      <c r="C19" s="3" t="s">
        <v>42</v>
      </c>
      <c r="D19" s="33">
        <v>1</v>
      </c>
      <c r="E19" s="18">
        <v>0.4666666666666666</v>
      </c>
      <c r="F19" s="18">
        <v>0.48194444444444445</v>
      </c>
      <c r="G19" s="17">
        <f t="shared" si="0"/>
        <v>0.015277777777777835</v>
      </c>
      <c r="H19" s="18"/>
      <c r="I19" s="20">
        <v>0</v>
      </c>
      <c r="J19" s="20">
        <v>3</v>
      </c>
      <c r="K19" s="20">
        <v>3</v>
      </c>
      <c r="L19" s="20">
        <v>4</v>
      </c>
      <c r="M19" s="20">
        <v>2</v>
      </c>
      <c r="N19" s="20">
        <v>3</v>
      </c>
      <c r="O19" s="20">
        <v>2</v>
      </c>
      <c r="P19" s="20">
        <v>3</v>
      </c>
      <c r="Q19" s="20">
        <v>0</v>
      </c>
      <c r="R19" s="10">
        <f t="shared" si="1"/>
        <v>20</v>
      </c>
      <c r="S19" s="11">
        <f t="shared" si="2"/>
        <v>0.015277777777777835</v>
      </c>
      <c r="T19" s="15">
        <v>16</v>
      </c>
    </row>
  </sheetData>
  <mergeCells count="2">
    <mergeCell ref="A1:T1"/>
    <mergeCell ref="A2:T2"/>
  </mergeCells>
  <dataValidations count="1">
    <dataValidation type="list" allowBlank="1" showInputMessage="1" showErrorMessage="1" errorTitle="Kuwa!!" error="píšeš blbosti" sqref="B3:B65536">
      <formula1>$V$4:$V$6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U10"/>
  <sheetViews>
    <sheetView workbookViewId="0" topLeftCell="A1">
      <selection activeCell="A11" sqref="A11"/>
    </sheetView>
  </sheetViews>
  <sheetFormatPr defaultColWidth="9.140625" defaultRowHeight="12.75"/>
  <cols>
    <col min="2" max="2" width="10.00390625" style="0" customWidth="1"/>
    <col min="3" max="3" width="16.00390625" style="0" customWidth="1"/>
    <col min="4" max="4" width="3.57421875" style="0" customWidth="1"/>
    <col min="5" max="8" width="8.28125" style="7" customWidth="1"/>
    <col min="9" max="17" width="2.8515625" style="0" customWidth="1"/>
    <col min="18" max="18" width="9.140625" style="7" customWidth="1"/>
    <col min="19" max="19" width="9.140625" style="21" customWidth="1"/>
    <col min="21" max="21" width="0" style="0" hidden="1" customWidth="1"/>
  </cols>
  <sheetData>
    <row r="1" spans="1:19" ht="59.2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65.25" customHeight="1" thickBo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75.75" thickBot="1">
      <c r="A3" s="5" t="s">
        <v>0</v>
      </c>
      <c r="B3" s="6" t="s">
        <v>1</v>
      </c>
      <c r="C3" s="6" t="s">
        <v>2</v>
      </c>
      <c r="D3" s="35" t="s">
        <v>22</v>
      </c>
      <c r="E3" s="16" t="s">
        <v>3</v>
      </c>
      <c r="F3" s="16" t="s">
        <v>4</v>
      </c>
      <c r="G3" s="16" t="s">
        <v>5</v>
      </c>
      <c r="H3" s="16" t="s">
        <v>6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14</v>
      </c>
      <c r="N3" s="23" t="s">
        <v>15</v>
      </c>
      <c r="O3" s="23" t="s">
        <v>16</v>
      </c>
      <c r="P3" s="24" t="s">
        <v>17</v>
      </c>
      <c r="Q3" s="34" t="s">
        <v>7</v>
      </c>
      <c r="R3" s="9" t="s">
        <v>8</v>
      </c>
      <c r="S3" s="12" t="s">
        <v>21</v>
      </c>
    </row>
    <row r="4" spans="1:21" ht="12.75">
      <c r="A4" s="4">
        <v>19</v>
      </c>
      <c r="B4" s="4" t="s">
        <v>19</v>
      </c>
      <c r="C4" s="4" t="s">
        <v>40</v>
      </c>
      <c r="D4" s="32"/>
      <c r="E4" s="17">
        <v>0.45208333333333334</v>
      </c>
      <c r="F4" s="17">
        <v>0.46261574074074074</v>
      </c>
      <c r="G4" s="17">
        <f aca="true" t="shared" si="0" ref="G4:G10">F4-E4</f>
        <v>0.010532407407407407</v>
      </c>
      <c r="H4" s="17"/>
      <c r="I4" s="26">
        <v>2</v>
      </c>
      <c r="J4" s="26">
        <v>3</v>
      </c>
      <c r="K4" s="26">
        <v>2</v>
      </c>
      <c r="L4" s="26">
        <v>1</v>
      </c>
      <c r="M4" s="26">
        <v>3</v>
      </c>
      <c r="N4" s="26">
        <v>2</v>
      </c>
      <c r="O4" s="26">
        <v>3</v>
      </c>
      <c r="P4" s="26">
        <v>3</v>
      </c>
      <c r="Q4" s="10">
        <f aca="true" t="shared" si="1" ref="Q4:Q10">SUM(I4:P4)</f>
        <v>19</v>
      </c>
      <c r="R4" s="11">
        <f aca="true" t="shared" si="2" ref="R4:R10">G4-H4</f>
        <v>0.010532407407407407</v>
      </c>
      <c r="S4" s="30">
        <v>1</v>
      </c>
      <c r="U4" t="s">
        <v>18</v>
      </c>
    </row>
    <row r="5" spans="1:21" ht="12.75">
      <c r="A5" s="3">
        <v>27</v>
      </c>
      <c r="B5" s="4" t="s">
        <v>19</v>
      </c>
      <c r="C5" s="3" t="s">
        <v>41</v>
      </c>
      <c r="D5" s="33"/>
      <c r="E5" s="18">
        <v>0.46458333333333335</v>
      </c>
      <c r="F5" s="18">
        <v>0.4752314814814815</v>
      </c>
      <c r="G5" s="17">
        <f t="shared" si="0"/>
        <v>0.010648148148148129</v>
      </c>
      <c r="H5" s="18"/>
      <c r="I5" s="28">
        <v>2</v>
      </c>
      <c r="J5" s="28">
        <v>3</v>
      </c>
      <c r="K5" s="28">
        <v>3</v>
      </c>
      <c r="L5" s="28">
        <v>1</v>
      </c>
      <c r="M5" s="28">
        <v>2</v>
      </c>
      <c r="N5" s="28">
        <v>2</v>
      </c>
      <c r="O5" s="28">
        <v>3</v>
      </c>
      <c r="P5" s="28">
        <v>2</v>
      </c>
      <c r="Q5" s="10">
        <f t="shared" si="1"/>
        <v>18</v>
      </c>
      <c r="R5" s="11">
        <f t="shared" si="2"/>
        <v>0.010648148148148129</v>
      </c>
      <c r="S5" s="31">
        <v>2</v>
      </c>
      <c r="U5" t="s">
        <v>19</v>
      </c>
    </row>
    <row r="6" spans="1:21" ht="12.75">
      <c r="A6" s="4">
        <v>33</v>
      </c>
      <c r="B6" s="4" t="s">
        <v>19</v>
      </c>
      <c r="C6" s="3" t="s">
        <v>43</v>
      </c>
      <c r="D6" s="33"/>
      <c r="E6" s="18">
        <v>0.47291666666666665</v>
      </c>
      <c r="F6" s="18">
        <v>0.4829861111111111</v>
      </c>
      <c r="G6" s="17">
        <f t="shared" si="0"/>
        <v>0.010069444444444464</v>
      </c>
      <c r="H6" s="18">
        <v>0.00034722222222222224</v>
      </c>
      <c r="I6" s="28">
        <v>1</v>
      </c>
      <c r="J6" s="28">
        <v>3</v>
      </c>
      <c r="K6" s="28">
        <v>3</v>
      </c>
      <c r="L6" s="28">
        <v>1</v>
      </c>
      <c r="M6" s="28">
        <v>3</v>
      </c>
      <c r="N6" s="28">
        <v>2</v>
      </c>
      <c r="O6" s="28">
        <v>3</v>
      </c>
      <c r="P6" s="28">
        <v>1</v>
      </c>
      <c r="Q6" s="10">
        <f t="shared" si="1"/>
        <v>17</v>
      </c>
      <c r="R6" s="11">
        <f t="shared" si="2"/>
        <v>0.009722222222222241</v>
      </c>
      <c r="S6" s="31">
        <v>3</v>
      </c>
      <c r="U6" t="s">
        <v>20</v>
      </c>
    </row>
    <row r="7" spans="1:19" ht="12.75">
      <c r="A7" s="3">
        <v>5</v>
      </c>
      <c r="B7" s="4" t="s">
        <v>19</v>
      </c>
      <c r="C7" s="3" t="s">
        <v>37</v>
      </c>
      <c r="D7" s="33">
        <v>1</v>
      </c>
      <c r="E7" s="18">
        <v>0.4354166666666666</v>
      </c>
      <c r="F7" s="18">
        <v>0.44787037037037036</v>
      </c>
      <c r="G7" s="17">
        <f t="shared" si="0"/>
        <v>0.012453703703703745</v>
      </c>
      <c r="H7" s="18">
        <v>0.00034722222222222224</v>
      </c>
      <c r="I7" s="28">
        <v>3</v>
      </c>
      <c r="J7" s="28">
        <v>3</v>
      </c>
      <c r="K7" s="28">
        <v>2</v>
      </c>
      <c r="L7" s="28">
        <v>1</v>
      </c>
      <c r="M7" s="28">
        <v>3</v>
      </c>
      <c r="N7" s="28">
        <v>2</v>
      </c>
      <c r="O7" s="28">
        <v>3</v>
      </c>
      <c r="P7" s="28">
        <v>0</v>
      </c>
      <c r="Q7" s="10">
        <f t="shared" si="1"/>
        <v>17</v>
      </c>
      <c r="R7" s="11">
        <f t="shared" si="2"/>
        <v>0.012106481481481522</v>
      </c>
      <c r="S7" s="30">
        <v>4</v>
      </c>
    </row>
    <row r="8" spans="1:19" ht="12.75">
      <c r="A8" s="4">
        <v>6</v>
      </c>
      <c r="B8" s="4" t="s">
        <v>19</v>
      </c>
      <c r="C8" s="3" t="s">
        <v>37</v>
      </c>
      <c r="D8" s="33">
        <v>2</v>
      </c>
      <c r="E8" s="18">
        <v>0.4375</v>
      </c>
      <c r="F8" s="18">
        <v>0.4515972222222222</v>
      </c>
      <c r="G8" s="17">
        <f t="shared" si="0"/>
        <v>0.014097222222222205</v>
      </c>
      <c r="H8" s="18"/>
      <c r="I8" s="28">
        <v>2</v>
      </c>
      <c r="J8" s="28">
        <v>3</v>
      </c>
      <c r="K8" s="28">
        <v>3</v>
      </c>
      <c r="L8" s="28">
        <v>1</v>
      </c>
      <c r="M8" s="28">
        <v>1</v>
      </c>
      <c r="N8" s="28">
        <v>2</v>
      </c>
      <c r="O8" s="28">
        <v>3</v>
      </c>
      <c r="P8" s="28">
        <v>0</v>
      </c>
      <c r="Q8" s="10">
        <f t="shared" si="1"/>
        <v>15</v>
      </c>
      <c r="R8" s="11">
        <f t="shared" si="2"/>
        <v>0.014097222222222205</v>
      </c>
      <c r="S8" s="31">
        <v>5</v>
      </c>
    </row>
    <row r="9" spans="1:19" ht="12.75">
      <c r="A9" s="3">
        <v>11</v>
      </c>
      <c r="B9" s="4" t="s">
        <v>19</v>
      </c>
      <c r="C9" s="3" t="s">
        <v>39</v>
      </c>
      <c r="D9" s="33"/>
      <c r="E9" s="18">
        <v>0.44166666666666665</v>
      </c>
      <c r="F9" s="18">
        <v>0.4554398148148148</v>
      </c>
      <c r="G9" s="17">
        <f t="shared" si="0"/>
        <v>0.013773148148148173</v>
      </c>
      <c r="H9" s="18"/>
      <c r="I9" s="28">
        <v>2</v>
      </c>
      <c r="J9" s="28">
        <v>1</v>
      </c>
      <c r="K9" s="28">
        <v>2</v>
      </c>
      <c r="L9" s="28">
        <v>0</v>
      </c>
      <c r="M9" s="28">
        <v>3</v>
      </c>
      <c r="N9" s="28">
        <v>2</v>
      </c>
      <c r="O9" s="28">
        <v>3</v>
      </c>
      <c r="P9" s="28">
        <v>0</v>
      </c>
      <c r="Q9" s="10">
        <f t="shared" si="1"/>
        <v>13</v>
      </c>
      <c r="R9" s="11">
        <f t="shared" si="2"/>
        <v>0.013773148148148173</v>
      </c>
      <c r="S9" s="31">
        <v>6</v>
      </c>
    </row>
    <row r="10" spans="1:19" ht="12.75">
      <c r="A10" s="3">
        <v>7</v>
      </c>
      <c r="B10" s="4" t="s">
        <v>19</v>
      </c>
      <c r="C10" s="3" t="s">
        <v>37</v>
      </c>
      <c r="D10" s="33">
        <v>3</v>
      </c>
      <c r="E10" s="18">
        <v>0.4395833333333334</v>
      </c>
      <c r="F10" s="18">
        <v>0.4537037037037037</v>
      </c>
      <c r="G10" s="17">
        <f t="shared" si="0"/>
        <v>0.014120370370370339</v>
      </c>
      <c r="H10" s="18"/>
      <c r="I10" s="28">
        <v>0</v>
      </c>
      <c r="J10" s="28">
        <v>0</v>
      </c>
      <c r="K10" s="28">
        <v>3</v>
      </c>
      <c r="L10" s="28">
        <v>0</v>
      </c>
      <c r="M10" s="28">
        <v>2</v>
      </c>
      <c r="N10" s="28">
        <v>2</v>
      </c>
      <c r="O10" s="28">
        <v>3</v>
      </c>
      <c r="P10" s="28">
        <v>1</v>
      </c>
      <c r="Q10" s="10">
        <f t="shared" si="1"/>
        <v>11</v>
      </c>
      <c r="R10" s="11">
        <f t="shared" si="2"/>
        <v>0.014120370370370339</v>
      </c>
      <c r="S10" s="30">
        <v>7</v>
      </c>
    </row>
  </sheetData>
  <mergeCells count="2">
    <mergeCell ref="A1:S1"/>
    <mergeCell ref="A2:S2"/>
  </mergeCells>
  <dataValidations count="1">
    <dataValidation type="list" allowBlank="1" showInputMessage="1" showErrorMessage="1" errorTitle="Kuwa!!" error="píšeš blbosti" sqref="B3:B65536">
      <formula1>$U$4:$U$6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D22" sqref="D22"/>
    </sheetView>
  </sheetViews>
  <sheetFormatPr defaultColWidth="9.140625" defaultRowHeight="12.75"/>
  <cols>
    <col min="2" max="2" width="10.00390625" style="0" customWidth="1"/>
    <col min="3" max="3" width="1.1484375" style="0" customWidth="1"/>
    <col min="4" max="4" width="16.00390625" style="0" customWidth="1"/>
    <col min="5" max="7" width="8.28125" style="7" customWidth="1"/>
    <col min="8" max="8" width="4.57421875" style="7" customWidth="1"/>
    <col min="9" max="16" width="4.57421875" style="0" customWidth="1"/>
    <col min="17" max="17" width="8.28125" style="0" customWidth="1"/>
    <col min="18" max="18" width="9.140625" style="7" customWidth="1"/>
    <col min="19" max="19" width="9.140625" style="21" customWidth="1"/>
    <col min="21" max="21" width="0" style="0" hidden="1" customWidth="1"/>
  </cols>
  <sheetData>
    <row r="1" spans="1:19" ht="59.2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54.75" customHeight="1" thickBo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44.25" customHeight="1" thickBot="1">
      <c r="A3" s="5" t="s">
        <v>0</v>
      </c>
      <c r="B3" s="6" t="s">
        <v>1</v>
      </c>
      <c r="C3" s="6"/>
      <c r="D3" s="6" t="s">
        <v>22</v>
      </c>
      <c r="E3" s="16" t="s">
        <v>3</v>
      </c>
      <c r="F3" s="16" t="s">
        <v>4</v>
      </c>
      <c r="G3" s="16" t="s">
        <v>5</v>
      </c>
      <c r="H3" s="22" t="s">
        <v>6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14</v>
      </c>
      <c r="N3" s="23" t="s">
        <v>15</v>
      </c>
      <c r="O3" s="23" t="s">
        <v>16</v>
      </c>
      <c r="P3" s="24" t="s">
        <v>17</v>
      </c>
      <c r="Q3" s="8" t="s">
        <v>7</v>
      </c>
      <c r="R3" s="9" t="s">
        <v>8</v>
      </c>
      <c r="S3" s="12" t="s">
        <v>21</v>
      </c>
    </row>
    <row r="4" spans="1:21" ht="12.75">
      <c r="A4" s="32">
        <v>1</v>
      </c>
      <c r="B4" s="4" t="s">
        <v>20</v>
      </c>
      <c r="C4" s="4"/>
      <c r="D4" s="4" t="s">
        <v>26</v>
      </c>
      <c r="E4" s="17">
        <v>0.3770833333333334</v>
      </c>
      <c r="F4" s="17">
        <v>0.38934027777777774</v>
      </c>
      <c r="G4" s="17">
        <f aca="true" t="shared" si="0" ref="G4:G13">F4-E4</f>
        <v>0.012256944444444362</v>
      </c>
      <c r="H4" s="25"/>
      <c r="I4" s="26">
        <v>2</v>
      </c>
      <c r="J4" s="26">
        <v>3</v>
      </c>
      <c r="K4" s="26">
        <v>3</v>
      </c>
      <c r="L4" s="26">
        <v>1</v>
      </c>
      <c r="M4" s="26">
        <v>3</v>
      </c>
      <c r="N4" s="26">
        <v>2</v>
      </c>
      <c r="O4" s="26">
        <v>3</v>
      </c>
      <c r="P4" s="26">
        <v>3</v>
      </c>
      <c r="Q4" s="29">
        <f aca="true" t="shared" si="1" ref="Q4:Q14">SUM(I4:P4)</f>
        <v>20</v>
      </c>
      <c r="R4" s="11">
        <f aca="true" t="shared" si="2" ref="R4:R14">G4-H4</f>
        <v>0.012256944444444362</v>
      </c>
      <c r="S4" s="30">
        <v>1</v>
      </c>
      <c r="U4" t="s">
        <v>18</v>
      </c>
    </row>
    <row r="5" spans="1:21" ht="12.75">
      <c r="A5" s="33">
        <v>6</v>
      </c>
      <c r="B5" s="4" t="s">
        <v>20</v>
      </c>
      <c r="C5" s="3"/>
      <c r="D5" s="3" t="s">
        <v>31</v>
      </c>
      <c r="E5" s="18">
        <v>0.3875</v>
      </c>
      <c r="F5" s="18">
        <v>0.4014814814814815</v>
      </c>
      <c r="G5" s="17">
        <f t="shared" si="0"/>
        <v>0.013981481481481484</v>
      </c>
      <c r="H5" s="27"/>
      <c r="I5" s="28">
        <v>1</v>
      </c>
      <c r="J5" s="28">
        <v>3</v>
      </c>
      <c r="K5" s="28">
        <v>3</v>
      </c>
      <c r="L5" s="28">
        <v>1</v>
      </c>
      <c r="M5" s="28">
        <v>3</v>
      </c>
      <c r="N5" s="28">
        <v>2</v>
      </c>
      <c r="O5" s="28">
        <v>3</v>
      </c>
      <c r="P5" s="28">
        <v>2</v>
      </c>
      <c r="Q5" s="29">
        <f t="shared" si="1"/>
        <v>18</v>
      </c>
      <c r="R5" s="11">
        <f t="shared" si="2"/>
        <v>0.013981481481481484</v>
      </c>
      <c r="S5" s="31">
        <v>2</v>
      </c>
      <c r="U5" t="s">
        <v>19</v>
      </c>
    </row>
    <row r="6" spans="1:21" ht="12.75">
      <c r="A6" s="32">
        <v>3</v>
      </c>
      <c r="B6" s="4" t="s">
        <v>20</v>
      </c>
      <c r="C6" s="3"/>
      <c r="D6" s="3" t="s">
        <v>28</v>
      </c>
      <c r="E6" s="18">
        <v>0.38125</v>
      </c>
      <c r="F6" s="18">
        <v>0.3965972222222222</v>
      </c>
      <c r="G6" s="17">
        <f t="shared" si="0"/>
        <v>0.015347222222222234</v>
      </c>
      <c r="H6" s="27"/>
      <c r="I6" s="28">
        <v>3</v>
      </c>
      <c r="J6" s="28">
        <v>2</v>
      </c>
      <c r="K6" s="28">
        <v>2</v>
      </c>
      <c r="L6" s="28">
        <v>1</v>
      </c>
      <c r="M6" s="28">
        <v>2</v>
      </c>
      <c r="N6" s="28">
        <v>3</v>
      </c>
      <c r="O6" s="28">
        <v>3</v>
      </c>
      <c r="P6" s="28">
        <v>2</v>
      </c>
      <c r="Q6" s="29">
        <f t="shared" si="1"/>
        <v>18</v>
      </c>
      <c r="R6" s="11">
        <f t="shared" si="2"/>
        <v>0.015347222222222234</v>
      </c>
      <c r="S6" s="30">
        <v>3</v>
      </c>
      <c r="U6" t="s">
        <v>20</v>
      </c>
    </row>
    <row r="7" spans="1:19" ht="12.75">
      <c r="A7" s="33">
        <v>10</v>
      </c>
      <c r="B7" s="4" t="s">
        <v>20</v>
      </c>
      <c r="C7" s="3"/>
      <c r="D7" s="3" t="s">
        <v>35</v>
      </c>
      <c r="E7" s="18">
        <v>0.395833333333333</v>
      </c>
      <c r="F7" s="18">
        <v>0.4124421296296296</v>
      </c>
      <c r="G7" s="17">
        <f t="shared" si="0"/>
        <v>0.016608796296296635</v>
      </c>
      <c r="H7" s="27"/>
      <c r="I7" s="28">
        <v>2</v>
      </c>
      <c r="J7" s="28">
        <v>3</v>
      </c>
      <c r="K7" s="28">
        <v>3</v>
      </c>
      <c r="L7" s="28">
        <v>1</v>
      </c>
      <c r="M7" s="28">
        <v>3</v>
      </c>
      <c r="N7" s="28">
        <v>2</v>
      </c>
      <c r="O7" s="28">
        <v>3</v>
      </c>
      <c r="P7" s="28">
        <v>1</v>
      </c>
      <c r="Q7" s="29">
        <f t="shared" si="1"/>
        <v>18</v>
      </c>
      <c r="R7" s="11">
        <f t="shared" si="2"/>
        <v>0.016608796296296635</v>
      </c>
      <c r="S7" s="31">
        <v>4</v>
      </c>
    </row>
    <row r="8" spans="1:19" ht="12.75">
      <c r="A8" s="32">
        <v>8</v>
      </c>
      <c r="B8" s="4" t="s">
        <v>20</v>
      </c>
      <c r="C8" s="3"/>
      <c r="D8" s="3" t="s">
        <v>33</v>
      </c>
      <c r="E8" s="18">
        <v>0.391666666666667</v>
      </c>
      <c r="F8" s="18">
        <v>0.40457175925925926</v>
      </c>
      <c r="G8" s="17">
        <f t="shared" si="0"/>
        <v>0.01290509259259226</v>
      </c>
      <c r="H8" s="27"/>
      <c r="I8" s="28">
        <v>0</v>
      </c>
      <c r="J8" s="28">
        <v>3</v>
      </c>
      <c r="K8" s="28">
        <v>3</v>
      </c>
      <c r="L8" s="28">
        <v>1</v>
      </c>
      <c r="M8" s="28">
        <v>2</v>
      </c>
      <c r="N8" s="28">
        <v>2</v>
      </c>
      <c r="O8" s="28">
        <v>3</v>
      </c>
      <c r="P8" s="28">
        <v>3</v>
      </c>
      <c r="Q8" s="29">
        <f t="shared" si="1"/>
        <v>17</v>
      </c>
      <c r="R8" s="11">
        <f t="shared" si="2"/>
        <v>0.01290509259259226</v>
      </c>
      <c r="S8" s="30">
        <v>5</v>
      </c>
    </row>
    <row r="9" spans="1:19" ht="12.75">
      <c r="A9" s="33">
        <v>5</v>
      </c>
      <c r="B9" s="4" t="s">
        <v>20</v>
      </c>
      <c r="C9" s="3"/>
      <c r="D9" s="3" t="s">
        <v>30</v>
      </c>
      <c r="E9" s="18">
        <v>0.3854166666666667</v>
      </c>
      <c r="F9" s="18">
        <v>0.40069444444444446</v>
      </c>
      <c r="G9" s="17">
        <f t="shared" si="0"/>
        <v>0.015277777777777779</v>
      </c>
      <c r="H9" s="27"/>
      <c r="I9" s="28">
        <v>0</v>
      </c>
      <c r="J9" s="28">
        <v>2</v>
      </c>
      <c r="K9" s="28">
        <v>3</v>
      </c>
      <c r="L9" s="28">
        <v>1</v>
      </c>
      <c r="M9" s="28">
        <v>3</v>
      </c>
      <c r="N9" s="28">
        <v>2</v>
      </c>
      <c r="O9" s="28">
        <v>3</v>
      </c>
      <c r="P9" s="28">
        <v>3</v>
      </c>
      <c r="Q9" s="29">
        <f t="shared" si="1"/>
        <v>17</v>
      </c>
      <c r="R9" s="11">
        <f t="shared" si="2"/>
        <v>0.015277777777777779</v>
      </c>
      <c r="S9" s="31">
        <v>6</v>
      </c>
    </row>
    <row r="10" spans="1:19" ht="12.75">
      <c r="A10" s="32">
        <v>9</v>
      </c>
      <c r="B10" s="4" t="s">
        <v>20</v>
      </c>
      <c r="C10" s="3"/>
      <c r="D10" s="3" t="s">
        <v>34</v>
      </c>
      <c r="E10" s="18">
        <v>0.39375</v>
      </c>
      <c r="F10" s="18">
        <v>0.40902777777777777</v>
      </c>
      <c r="G10" s="17">
        <f t="shared" si="0"/>
        <v>0.015277777777777779</v>
      </c>
      <c r="H10" s="27"/>
      <c r="I10" s="28">
        <v>0</v>
      </c>
      <c r="J10" s="28">
        <v>3</v>
      </c>
      <c r="K10" s="28">
        <v>2</v>
      </c>
      <c r="L10" s="28">
        <v>1</v>
      </c>
      <c r="M10" s="28">
        <v>3</v>
      </c>
      <c r="N10" s="28">
        <v>2</v>
      </c>
      <c r="O10" s="28">
        <v>3</v>
      </c>
      <c r="P10" s="28">
        <v>2</v>
      </c>
      <c r="Q10" s="29">
        <f t="shared" si="1"/>
        <v>16</v>
      </c>
      <c r="R10" s="11">
        <f t="shared" si="2"/>
        <v>0.015277777777777779</v>
      </c>
      <c r="S10" s="30">
        <v>7</v>
      </c>
    </row>
    <row r="11" spans="1:19" ht="12.75">
      <c r="A11" s="33">
        <v>4</v>
      </c>
      <c r="B11" s="4" t="s">
        <v>20</v>
      </c>
      <c r="C11" s="3"/>
      <c r="D11" s="3" t="s">
        <v>29</v>
      </c>
      <c r="E11" s="18">
        <v>0.3833333333333333</v>
      </c>
      <c r="F11" s="18">
        <v>0.3978009259259259</v>
      </c>
      <c r="G11" s="17">
        <f t="shared" si="0"/>
        <v>0.014467592592592615</v>
      </c>
      <c r="H11" s="27"/>
      <c r="I11" s="28">
        <v>1</v>
      </c>
      <c r="J11" s="28">
        <v>2</v>
      </c>
      <c r="K11" s="28">
        <v>0</v>
      </c>
      <c r="L11" s="28">
        <v>1</v>
      </c>
      <c r="M11" s="28">
        <v>2</v>
      </c>
      <c r="N11" s="28">
        <v>2</v>
      </c>
      <c r="O11" s="28">
        <v>2</v>
      </c>
      <c r="P11" s="28">
        <v>2</v>
      </c>
      <c r="Q11" s="29">
        <f t="shared" si="1"/>
        <v>12</v>
      </c>
      <c r="R11" s="11">
        <f t="shared" si="2"/>
        <v>0.014467592592592615</v>
      </c>
      <c r="S11" s="31">
        <v>8</v>
      </c>
    </row>
    <row r="12" spans="1:19" ht="12.75">
      <c r="A12" s="32">
        <v>7</v>
      </c>
      <c r="B12" s="4" t="s">
        <v>20</v>
      </c>
      <c r="C12" s="3"/>
      <c r="D12" s="3" t="s">
        <v>32</v>
      </c>
      <c r="E12" s="18">
        <v>0.38958333333333334</v>
      </c>
      <c r="F12" s="18">
        <v>0.40282407407407406</v>
      </c>
      <c r="G12" s="17">
        <f t="shared" si="0"/>
        <v>0.01324074074074072</v>
      </c>
      <c r="H12" s="27"/>
      <c r="I12" s="28">
        <v>1</v>
      </c>
      <c r="J12" s="28">
        <v>1</v>
      </c>
      <c r="K12" s="28">
        <v>0</v>
      </c>
      <c r="L12" s="28">
        <v>1</v>
      </c>
      <c r="M12" s="28">
        <v>2</v>
      </c>
      <c r="N12" s="28">
        <v>1</v>
      </c>
      <c r="O12" s="28">
        <v>3</v>
      </c>
      <c r="P12" s="28">
        <v>2</v>
      </c>
      <c r="Q12" s="29">
        <f t="shared" si="1"/>
        <v>11</v>
      </c>
      <c r="R12" s="11">
        <f t="shared" si="2"/>
        <v>0.01324074074074072</v>
      </c>
      <c r="S12" s="30">
        <v>9</v>
      </c>
    </row>
    <row r="13" spans="1:19" ht="12.75">
      <c r="A13" s="33">
        <v>2</v>
      </c>
      <c r="B13" s="4" t="s">
        <v>20</v>
      </c>
      <c r="C13" s="3"/>
      <c r="D13" s="3" t="s">
        <v>27</v>
      </c>
      <c r="E13" s="18">
        <v>0.37916666666666665</v>
      </c>
      <c r="F13" s="18">
        <v>0.39461805555555557</v>
      </c>
      <c r="G13" s="17">
        <f t="shared" si="0"/>
        <v>0.015451388888888917</v>
      </c>
      <c r="H13" s="27"/>
      <c r="I13" s="28">
        <v>0</v>
      </c>
      <c r="J13" s="28">
        <v>1</v>
      </c>
      <c r="K13" s="28">
        <v>1</v>
      </c>
      <c r="L13" s="28">
        <v>0</v>
      </c>
      <c r="M13" s="28">
        <v>2</v>
      </c>
      <c r="N13" s="28">
        <v>2</v>
      </c>
      <c r="O13" s="28">
        <v>2</v>
      </c>
      <c r="P13" s="28">
        <v>3</v>
      </c>
      <c r="Q13" s="29">
        <f t="shared" si="1"/>
        <v>11</v>
      </c>
      <c r="R13" s="11">
        <f t="shared" si="2"/>
        <v>0.015451388888888917</v>
      </c>
      <c r="S13" s="31">
        <v>10</v>
      </c>
    </row>
    <row r="14" spans="1:19" ht="12.75">
      <c r="A14" s="32">
        <v>11</v>
      </c>
      <c r="B14" s="4" t="s">
        <v>20</v>
      </c>
      <c r="C14" s="3"/>
      <c r="D14" s="3" t="s">
        <v>46</v>
      </c>
      <c r="E14" s="18">
        <v>0.4166666666666667</v>
      </c>
      <c r="F14" s="18">
        <v>0.4296875</v>
      </c>
      <c r="G14" s="17">
        <f>F14-E14</f>
        <v>0.013020833333333315</v>
      </c>
      <c r="H14" s="18"/>
      <c r="I14" s="28">
        <v>1</v>
      </c>
      <c r="J14" s="28">
        <v>2</v>
      </c>
      <c r="K14" s="28">
        <v>2</v>
      </c>
      <c r="L14" s="28">
        <v>1</v>
      </c>
      <c r="M14" s="28">
        <v>2</v>
      </c>
      <c r="N14" s="28">
        <v>2</v>
      </c>
      <c r="O14" s="28">
        <v>2</v>
      </c>
      <c r="P14" s="28">
        <v>1</v>
      </c>
      <c r="Q14" s="29">
        <f t="shared" si="1"/>
        <v>13</v>
      </c>
      <c r="R14" s="11">
        <f t="shared" si="2"/>
        <v>0.013020833333333315</v>
      </c>
      <c r="S14" s="31">
        <v>11</v>
      </c>
    </row>
  </sheetData>
  <mergeCells count="2">
    <mergeCell ref="A1:S1"/>
    <mergeCell ref="A2:S2"/>
  </mergeCells>
  <dataValidations count="1">
    <dataValidation type="list" allowBlank="1" showInputMessage="1" showErrorMessage="1" errorTitle="Kuwa!!" error="píšeš blbosti" sqref="B3:B65536">
      <formula1>$U$4:$U$6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Paji</dc:creator>
  <cp:keywords/>
  <dc:description/>
  <cp:lastModifiedBy>Paji</cp:lastModifiedBy>
  <cp:lastPrinted>2008-04-19T10:54:25Z</cp:lastPrinted>
  <dcterms:created xsi:type="dcterms:W3CDTF">2008-04-19T05:38:00Z</dcterms:created>
  <dcterms:modified xsi:type="dcterms:W3CDTF">2008-04-22T21:06:32Z</dcterms:modified>
  <cp:category/>
  <cp:version/>
  <cp:contentType/>
  <cp:contentStatus/>
</cp:coreProperties>
</file>